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F04A4F97-4F32-4570-BD70-79BF1E3C69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_xlnm.Print_Area" localSheetId="1">'BOŞ (2)'!$A$1:$M$47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0" i="2" l="1"/>
  <c r="M29" i="2"/>
  <c r="M28" i="2"/>
  <c r="M27" i="2"/>
  <c r="M26" i="2"/>
  <c r="M25" i="2"/>
  <c r="M24" i="2"/>
  <c r="M23" i="2"/>
  <c r="M22" i="2"/>
  <c r="M21" i="2"/>
  <c r="M20" i="2"/>
  <c r="M19" i="2"/>
  <c r="L14" i="2"/>
  <c r="M25" i="1"/>
  <c r="M26" i="1"/>
  <c r="M24" i="1"/>
  <c r="M27" i="1"/>
  <c r="M21" i="1"/>
  <c r="M22" i="1"/>
  <c r="M23" i="1"/>
  <c r="M28" i="1"/>
  <c r="M29" i="1"/>
  <c r="M30" i="1"/>
  <c r="M20" i="1"/>
  <c r="M19" i="1"/>
  <c r="M32" i="2" l="1"/>
  <c r="M34" i="2" s="1"/>
  <c r="L14" i="1"/>
  <c r="M32" i="1" l="1"/>
  <c r="M34" i="1" s="1"/>
</calcChain>
</file>

<file path=xl/sharedStrings.xml><?xml version="1.0" encoding="utf-8"?>
<sst xmlns="http://schemas.openxmlformats.org/spreadsheetml/2006/main" count="98" uniqueCount="45">
  <si>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</si>
  <si>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</si>
  <si>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</si>
  <si>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</si>
  <si>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</si>
  <si>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</si>
  <si>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</si>
  <si>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</si>
  <si>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</si>
  <si>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</si>
  <si>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</si>
  <si>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</si>
  <si>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</si>
  <si>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</si>
  <si>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</si>
  <si>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</si>
  <si>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</si>
  <si>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</si>
  <si>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</si>
  <si>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</si>
  <si>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</si>
  <si>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</si>
  <si>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</si>
  <si>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</si>
  <si>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</si>
  <si>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</si>
  <si>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</si>
  <si>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</si>
  <si>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</si>
  <si>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</si>
  <si>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</si>
  <si>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</si>
  <si>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</si>
  <si>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GÜVEN DEMİR</t>
  </si>
  <si>
    <t>HARUN BEY</t>
  </si>
  <si>
    <t>7016 TRAPEZ ÇATI ÇIKIŞ KAPAĞI POLİKARBON KAPAKLI</t>
  </si>
  <si>
    <t>Adet</t>
  </si>
  <si>
    <t>9002 TRAPEZ ÇATI ÇIKIŞ KAPAĞI POLİKARBON KAPAKLI</t>
  </si>
  <si>
    <t>3009 TRAPEZ ÇATI ÇIKIŞ KAPAĞI POLİKARBON KAPAKLI</t>
  </si>
  <si>
    <t>6005 TRAPEZ ÇATI ÇIKIŞ KAPAĞI POLİKARBON KAPAKLI</t>
  </si>
  <si>
    <t>3009 PANEL ÇATI ÇIKIŞ KAPAĞI POLİKARBON KAPAKLI</t>
  </si>
  <si>
    <t>9002 PANEL ÇATI ÇIKIŞ KAPAĞI POLİKARBON KAPAKLI</t>
  </si>
  <si>
    <t>BU FİYATLAR VAN TESLİM FİYATI OLUP NAKLİYE TARAFIMIZA AİTTİR.</t>
  </si>
  <si>
    <t>NOT:FİYATLAR PEŞİN OLUP İSTENİRSE + 18 KDV EKLENECEKTİR</t>
  </si>
  <si>
    <t>BU FİYATLAR KONYA TESLİM FİYATI OLUP NAKLİYE ALICIYA AİTTİR.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</si>
</sst>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69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F4E5E45B-12DE-4094-BA3E-1753B675B3D8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0" zoomScaleSheetLayoutView="100" workbookViewId="0">
      <selection activeCell="M34" sqref="M3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44992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34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35</v>
      </c>
      <c r="D19" s="73"/>
      <c r="E19" s="73"/>
      <c r="F19" s="73"/>
      <c r="G19" s="73"/>
      <c r="H19" s="73"/>
      <c r="I19" s="30">
        <v>50</v>
      </c>
      <c r="J19" s="30" t="s">
        <v>36</v>
      </c>
      <c r="K19" s="62">
        <v>655</v>
      </c>
      <c r="L19" s="62"/>
      <c r="M19" s="31">
        <f>SUM(I19*K19)</f>
        <v>32750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3" t="s">
        <v>37</v>
      </c>
      <c r="D20" s="73"/>
      <c r="E20" s="73"/>
      <c r="F20" s="73"/>
      <c r="G20" s="73"/>
      <c r="H20" s="73"/>
      <c r="I20" s="29">
        <v>50</v>
      </c>
      <c r="J20" s="29" t="s">
        <v>36</v>
      </c>
      <c r="K20" s="74">
        <v>650</v>
      </c>
      <c r="L20" s="74"/>
      <c r="M20" s="32">
        <f>SUM(I20*K20)</f>
        <v>32500</v>
      </c>
    </row>
    <row r="21" spans="1:23" ht="24.95" customHeight="1" thickBot="1">
      <c r="A21" s="29">
        <v>3</v>
      </c>
      <c r="B21" s="55"/>
      <c r="C21" s="75" t="s">
        <v>38</v>
      </c>
      <c r="D21" s="75"/>
      <c r="E21" s="75"/>
      <c r="F21" s="75"/>
      <c r="G21" s="75"/>
      <c r="H21" s="75"/>
      <c r="I21" s="29">
        <v>50</v>
      </c>
      <c r="J21" s="29" t="s">
        <v>36</v>
      </c>
      <c r="K21" s="74">
        <v>650</v>
      </c>
      <c r="L21" s="74"/>
      <c r="M21" s="32">
        <f t="shared" ref="M21:M30" si="0">SUM(I21*K21)</f>
        <v>32500</v>
      </c>
    </row>
    <row r="22" spans="1:23" ht="24.95" customHeight="1" thickBot="1">
      <c r="A22" s="29">
        <v>4</v>
      </c>
      <c r="B22" s="55"/>
      <c r="C22" s="75" t="s">
        <v>39</v>
      </c>
      <c r="D22" s="75"/>
      <c r="E22" s="75"/>
      <c r="F22" s="75"/>
      <c r="G22" s="75"/>
      <c r="H22" s="75"/>
      <c r="I22" s="29">
        <v>1</v>
      </c>
      <c r="J22" s="29" t="s">
        <v>36</v>
      </c>
      <c r="K22" s="74">
        <v>655</v>
      </c>
      <c r="L22" s="74"/>
      <c r="M22" s="32">
        <f t="shared" si="0"/>
        <v>655</v>
      </c>
    </row>
    <row r="23" spans="1:23" ht="24.95" customHeight="1" thickBot="1">
      <c r="A23" s="29">
        <v>5</v>
      </c>
      <c r="B23" s="56"/>
      <c r="C23" s="75" t="s">
        <v>40</v>
      </c>
      <c r="D23" s="75"/>
      <c r="E23" s="75"/>
      <c r="F23" s="75"/>
      <c r="G23" s="75"/>
      <c r="H23" s="75"/>
      <c r="I23" s="29">
        <v>1</v>
      </c>
      <c r="J23" s="29" t="s">
        <v>36</v>
      </c>
      <c r="K23" s="74">
        <v>670</v>
      </c>
      <c r="L23" s="74"/>
      <c r="M23" s="32">
        <f t="shared" si="0"/>
        <v>670</v>
      </c>
    </row>
    <row r="24" spans="1:23" ht="24.95" customHeight="1" thickBot="1">
      <c r="A24" s="29">
        <v>6</v>
      </c>
      <c r="B24" s="56"/>
      <c r="C24" s="73" t="s">
        <v>41</v>
      </c>
      <c r="D24" s="73"/>
      <c r="E24" s="73"/>
      <c r="F24" s="73"/>
      <c r="G24" s="73"/>
      <c r="H24" s="73"/>
      <c r="I24" s="29">
        <v>1</v>
      </c>
      <c r="J24" s="29" t="s">
        <v>36</v>
      </c>
      <c r="K24" s="74">
        <v>670</v>
      </c>
      <c r="L24" s="74"/>
      <c r="M24" s="32">
        <f t="shared" si="0"/>
        <v>670</v>
      </c>
    </row>
    <row r="25" spans="1:23" ht="24.95" customHeight="1" thickBot="1">
      <c r="A25" s="29">
        <v>7</v>
      </c>
      <c r="B25" s="56"/>
      <c r="C25" s="75"/>
      <c r="D25" s="75"/>
      <c r="E25" s="75"/>
      <c r="F25" s="75"/>
      <c r="G25" s="75"/>
      <c r="H25" s="75"/>
      <c r="I25" s="29"/>
      <c r="J25" s="29"/>
      <c r="K25" s="74"/>
      <c r="L25" s="74"/>
      <c r="M25" s="32">
        <f t="shared" si="0"/>
        <v>0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A32" s="82" t="s">
        <v>43</v>
      </c>
      <c r="J32" s="78" t="s">
        <v>13</v>
      </c>
      <c r="K32" s="78"/>
      <c r="L32" s="78"/>
      <c r="M32" s="15">
        <f>SUM(M19:M31)</f>
        <v>99745</v>
      </c>
    </row>
    <row r="33" spans="1:13" ht="15" customHeight="1" thickBot="1">
      <c r="B33" s="82" t="s">
        <v>42</v>
      </c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99745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C8B2E-BDD3-4B12-933A-67F69B4FA564}">
  <dimension ref="A1:W47"/>
  <sheetViews>
    <sheetView view="pageBreakPreview" zoomScaleSheetLayoutView="100" workbookViewId="0">
      <selection activeCell="O29" sqref="O2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44992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34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35</v>
      </c>
      <c r="D19" s="73"/>
      <c r="E19" s="73"/>
      <c r="F19" s="73"/>
      <c r="G19" s="73"/>
      <c r="H19" s="73"/>
      <c r="I19" s="30">
        <v>50</v>
      </c>
      <c r="J19" s="30" t="s">
        <v>36</v>
      </c>
      <c r="K19" s="62">
        <v>605</v>
      </c>
      <c r="L19" s="62"/>
      <c r="M19" s="31">
        <f>SUM(I19*K19)</f>
        <v>30250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3" t="s">
        <v>37</v>
      </c>
      <c r="D20" s="73"/>
      <c r="E20" s="73"/>
      <c r="F20" s="73"/>
      <c r="G20" s="73"/>
      <c r="H20" s="73"/>
      <c r="I20" s="29">
        <v>50</v>
      </c>
      <c r="J20" s="29" t="s">
        <v>36</v>
      </c>
      <c r="K20" s="74">
        <v>600</v>
      </c>
      <c r="L20" s="74"/>
      <c r="M20" s="32">
        <f>SUM(I20*K20)</f>
        <v>30000</v>
      </c>
    </row>
    <row r="21" spans="1:23" ht="24.95" customHeight="1" thickBot="1">
      <c r="A21" s="29">
        <v>3</v>
      </c>
      <c r="B21" s="55"/>
      <c r="C21" s="75" t="s">
        <v>38</v>
      </c>
      <c r="D21" s="75"/>
      <c r="E21" s="75"/>
      <c r="F21" s="75"/>
      <c r="G21" s="75"/>
      <c r="H21" s="75"/>
      <c r="I21" s="29">
        <v>50</v>
      </c>
      <c r="J21" s="29" t="s">
        <v>36</v>
      </c>
      <c r="K21" s="74">
        <v>600</v>
      </c>
      <c r="L21" s="74"/>
      <c r="M21" s="32">
        <f t="shared" ref="M21:M30" si="0">SUM(I21*K21)</f>
        <v>30000</v>
      </c>
    </row>
    <row r="22" spans="1:23" ht="24.95" customHeight="1" thickBot="1">
      <c r="A22" s="29">
        <v>4</v>
      </c>
      <c r="B22" s="55"/>
      <c r="C22" s="75" t="s">
        <v>39</v>
      </c>
      <c r="D22" s="75"/>
      <c r="E22" s="75"/>
      <c r="F22" s="75"/>
      <c r="G22" s="75"/>
      <c r="H22" s="75"/>
      <c r="I22" s="29">
        <v>1</v>
      </c>
      <c r="J22" s="29" t="s">
        <v>36</v>
      </c>
      <c r="K22" s="74">
        <v>605</v>
      </c>
      <c r="L22" s="74"/>
      <c r="M22" s="32">
        <f t="shared" si="0"/>
        <v>605</v>
      </c>
    </row>
    <row r="23" spans="1:23" ht="24.95" customHeight="1" thickBot="1">
      <c r="A23" s="29">
        <v>5</v>
      </c>
      <c r="B23" s="56"/>
      <c r="C23" s="75" t="s">
        <v>40</v>
      </c>
      <c r="D23" s="75"/>
      <c r="E23" s="75"/>
      <c r="F23" s="75"/>
      <c r="G23" s="75"/>
      <c r="H23" s="75"/>
      <c r="I23" s="29">
        <v>1</v>
      </c>
      <c r="J23" s="29" t="s">
        <v>36</v>
      </c>
      <c r="K23" s="74">
        <v>620</v>
      </c>
      <c r="L23" s="74"/>
      <c r="M23" s="32">
        <f t="shared" si="0"/>
        <v>620</v>
      </c>
    </row>
    <row r="24" spans="1:23" ht="24.95" customHeight="1" thickBot="1">
      <c r="A24" s="29">
        <v>6</v>
      </c>
      <c r="B24" s="56"/>
      <c r="C24" s="73" t="s">
        <v>41</v>
      </c>
      <c r="D24" s="73"/>
      <c r="E24" s="73"/>
      <c r="F24" s="73"/>
      <c r="G24" s="73"/>
      <c r="H24" s="73"/>
      <c r="I24" s="29">
        <v>1</v>
      </c>
      <c r="J24" s="29" t="s">
        <v>36</v>
      </c>
      <c r="K24" s="74">
        <v>620</v>
      </c>
      <c r="L24" s="74"/>
      <c r="M24" s="32">
        <f t="shared" si="0"/>
        <v>620</v>
      </c>
    </row>
    <row r="25" spans="1:23" ht="24.95" customHeight="1" thickBot="1">
      <c r="A25" s="29">
        <v>7</v>
      </c>
      <c r="B25" s="56"/>
      <c r="C25" s="75"/>
      <c r="D25" s="75"/>
      <c r="E25" s="75"/>
      <c r="F25" s="75"/>
      <c r="G25" s="75"/>
      <c r="H25" s="75"/>
      <c r="I25" s="29"/>
      <c r="J25" s="29"/>
      <c r="K25" s="74"/>
      <c r="L25" s="74"/>
      <c r="M25" s="32">
        <f t="shared" si="0"/>
        <v>0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A32" s="82" t="s">
        <v>43</v>
      </c>
      <c r="J32" s="78" t="s">
        <v>13</v>
      </c>
      <c r="K32" s="78"/>
      <c r="L32" s="78"/>
      <c r="M32" s="15">
        <f>SUM(M19:M31)</f>
        <v>92095</v>
      </c>
    </row>
    <row r="33" spans="1:13" ht="15" customHeight="1" thickBot="1">
      <c r="B33" s="82" t="s">
        <v>44</v>
      </c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92095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A34:I34"/>
    <mergeCell ref="J34:L34"/>
    <mergeCell ref="A37:M37"/>
    <mergeCell ref="B42:D42"/>
    <mergeCell ref="J42:M42"/>
    <mergeCell ref="C29:H29"/>
    <mergeCell ref="K29:L29"/>
    <mergeCell ref="C30:H30"/>
    <mergeCell ref="K30:L30"/>
    <mergeCell ref="J32:L32"/>
    <mergeCell ref="J33:L33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C59A9F96-A2DF-4754-BC21-2E6620BB56ED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2023-03-07T14:46:11Z</cp:lastPrinted>
  <dcterms:created xsi:type="dcterms:W3CDTF">2019-05-22T13:01:37Z</dcterms:created>
  <dcterms:modified xsi:type="dcterms:W3CDTF">2023-03-07T14:49:31Z</dcterms:modified>
</cp:coreProperties>
</file>